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A\Documents\ОБЩИНА ДРЯНОВО\Yordan Mlazev-fsd\БЮДЖЕТ 2023\"/>
    </mc:Choice>
  </mc:AlternateContent>
  <bookViews>
    <workbookView xWindow="0" yWindow="0" windowWidth="21315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2" i="1"/>
  <c r="D27" i="1"/>
  <c r="D24" i="1"/>
  <c r="D18" i="1"/>
  <c r="D16" i="1" s="1"/>
  <c r="D9" i="1"/>
  <c r="D7" i="1"/>
  <c r="D22" i="1" l="1"/>
</calcChain>
</file>

<file path=xl/sharedStrings.xml><?xml version="1.0" encoding="utf-8"?>
<sst xmlns="http://schemas.openxmlformats.org/spreadsheetml/2006/main" count="42" uniqueCount="42">
  <si>
    <t>Приложение № 8</t>
  </si>
  <si>
    <t>Справка 
за числеността на персонала и средствата за работни заплати за 2023 г.
за делегираните от държавата дейности:</t>
  </si>
  <si>
    <t>Делегирани от държавата дейности</t>
  </si>
  <si>
    <t xml:space="preserve">Численост
</t>
  </si>
  <si>
    <t>Средства
за работна
заплата 
за 2022 г.</t>
  </si>
  <si>
    <t>I.</t>
  </si>
  <si>
    <t>Общи държавни служби</t>
  </si>
  <si>
    <t>1. Общинска адиминистрация</t>
  </si>
  <si>
    <t>II.</t>
  </si>
  <si>
    <t>Отбрана и сигурност/нещатен персонал/</t>
  </si>
  <si>
    <t>1. Дежурни по ПМС 212/1993 г.</t>
  </si>
  <si>
    <t>2. Дежурни по ПМС 351/1997 г.</t>
  </si>
  <si>
    <t>III.</t>
  </si>
  <si>
    <t>Образование</t>
  </si>
  <si>
    <t>IV.</t>
  </si>
  <si>
    <t>Здравеопазване</t>
  </si>
  <si>
    <t>1. Детски ясли</t>
  </si>
  <si>
    <t>2. Училищно здравеопазване</t>
  </si>
  <si>
    <t>- СУ "Максим Райкович"</t>
  </si>
  <si>
    <t>- ДГ "Детелина"</t>
  </si>
  <si>
    <t>V.</t>
  </si>
  <si>
    <t>Заведения за социални услуги</t>
  </si>
  <si>
    <t>1. Комплекс за социални услуги за възрастни хора</t>
  </si>
  <si>
    <t>2. ДУПУЛ</t>
  </si>
  <si>
    <t>- Дневен център за деца и младежи с увреждания</t>
  </si>
  <si>
    <t>- Защитени жилища 2 броя</t>
  </si>
  <si>
    <t>3. Дружество за социално подпомагане</t>
  </si>
  <si>
    <t>- Дневен център за стари хора</t>
  </si>
  <si>
    <t>- Защитени жилище "Нов шанс", кв. "Успех" гр. Дряново</t>
  </si>
  <si>
    <t>- Защитено жилище с. Гостилица</t>
  </si>
  <si>
    <t>4. Център за обществена подкрепа</t>
  </si>
  <si>
    <t xml:space="preserve">VI. </t>
  </si>
  <si>
    <t>Кулутура</t>
  </si>
  <si>
    <t>1. Исторически музей гр. Дряново</t>
  </si>
  <si>
    <t>2. Нещатен персонал в Исторически музей гр. Дряново</t>
  </si>
  <si>
    <t>Директор на Дирекция МДТБФ:                                                          Кмет:</t>
  </si>
  <si>
    <t xml:space="preserve">                                                                   /Д. Мирчева/                                               /Т. Панчев/</t>
  </si>
  <si>
    <t xml:space="preserve">                                                         /Й.Млъзев/                                              /Т.Панчев/</t>
  </si>
  <si>
    <t xml:space="preserve"> - СУ " Максим Райкович"</t>
  </si>
  <si>
    <t xml:space="preserve"> - ПГИ "Рачо Сточнов</t>
  </si>
  <si>
    <t xml:space="preserve">  - ДГ "Детелина"</t>
  </si>
  <si>
    <t>- Общинска администрация (ПГИ "Рачо Стоянов")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</si>
</sst>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49" fontId="0" fillId="0" borderId="1" xfId="0" applyNumberFormat="1" applyBorder="1"/>
    <xf numFmtId="49" fontId="1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0" fontId="3" fillId="0" borderId="0" xfId="0" applyFont="1" applyFill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B46" sqref="B46"/>
    </sheetView>
  </sheetViews>
  <sheetFormatPr defaultRowHeight="15" x14ac:dyDescent="0.25"/>
  <cols>
    <col min="1" max="1" width="5.140625" customWidth="1"/>
    <col min="2" max="2" width="55.85546875" customWidth="1"/>
    <col min="3" max="3" width="10.85546875" customWidth="1"/>
    <col min="4" max="4" width="10" customWidth="1"/>
  </cols>
  <sheetData>
    <row r="1" spans="1:6" x14ac:dyDescent="0.25">
      <c r="C1" s="17" t="s">
        <v>0</v>
      </c>
      <c r="D1" s="17"/>
    </row>
    <row r="3" spans="1:6" x14ac:dyDescent="0.25">
      <c r="A3" s="18" t="s">
        <v>1</v>
      </c>
      <c r="B3" s="19"/>
      <c r="C3" s="19"/>
      <c r="D3" s="19"/>
    </row>
    <row r="6" spans="1:6" ht="51.75" x14ac:dyDescent="0.25">
      <c r="A6" s="1"/>
      <c r="B6" s="2" t="s">
        <v>2</v>
      </c>
      <c r="C6" s="3" t="s">
        <v>3</v>
      </c>
      <c r="D6" s="4" t="s">
        <v>4</v>
      </c>
    </row>
    <row r="7" spans="1:6" x14ac:dyDescent="0.25">
      <c r="A7" s="5" t="s">
        <v>5</v>
      </c>
      <c r="B7" s="5" t="s">
        <v>6</v>
      </c>
      <c r="C7" s="5"/>
      <c r="D7" s="5">
        <f>D8</f>
        <v>937700</v>
      </c>
    </row>
    <row r="8" spans="1:6" x14ac:dyDescent="0.25">
      <c r="A8" s="1"/>
      <c r="B8" s="1" t="s">
        <v>7</v>
      </c>
      <c r="C8" s="6">
        <v>49</v>
      </c>
      <c r="D8" s="6">
        <v>937700</v>
      </c>
      <c r="E8" s="16"/>
    </row>
    <row r="9" spans="1:6" x14ac:dyDescent="0.25">
      <c r="A9" s="5" t="s">
        <v>8</v>
      </c>
      <c r="B9" s="5" t="s">
        <v>9</v>
      </c>
      <c r="C9" s="7"/>
      <c r="D9" s="7">
        <f>D10+D11</f>
        <v>109300</v>
      </c>
    </row>
    <row r="10" spans="1:6" x14ac:dyDescent="0.25">
      <c r="A10" s="1"/>
      <c r="B10" s="1" t="s">
        <v>10</v>
      </c>
      <c r="C10" s="6">
        <v>5</v>
      </c>
      <c r="D10" s="6">
        <v>74100</v>
      </c>
      <c r="E10" s="16"/>
      <c r="F10" s="16"/>
    </row>
    <row r="11" spans="1:6" x14ac:dyDescent="0.25">
      <c r="A11" s="1"/>
      <c r="B11" s="1" t="s">
        <v>11</v>
      </c>
      <c r="C11" s="6">
        <v>3</v>
      </c>
      <c r="D11" s="6">
        <v>35200</v>
      </c>
      <c r="E11" s="16"/>
      <c r="F11" s="16"/>
    </row>
    <row r="12" spans="1:6" x14ac:dyDescent="0.25">
      <c r="A12" s="5" t="s">
        <v>12</v>
      </c>
      <c r="B12" s="5" t="s">
        <v>13</v>
      </c>
      <c r="C12" s="7"/>
      <c r="D12" s="7">
        <f>D13+D14+D15</f>
        <v>3266375</v>
      </c>
      <c r="E12" s="16"/>
      <c r="F12" s="16"/>
    </row>
    <row r="13" spans="1:6" x14ac:dyDescent="0.25">
      <c r="A13" s="5"/>
      <c r="B13" s="14" t="s">
        <v>38</v>
      </c>
      <c r="C13" s="15">
        <v>52</v>
      </c>
      <c r="D13" s="15">
        <v>1837500</v>
      </c>
      <c r="E13" s="16"/>
      <c r="F13" s="16"/>
    </row>
    <row r="14" spans="1:6" x14ac:dyDescent="0.25">
      <c r="A14" s="5"/>
      <c r="B14" s="14" t="s">
        <v>39</v>
      </c>
      <c r="C14" s="15">
        <v>13.5</v>
      </c>
      <c r="D14" s="15">
        <v>500254</v>
      </c>
      <c r="E14" s="16"/>
      <c r="F14" s="16"/>
    </row>
    <row r="15" spans="1:6" x14ac:dyDescent="0.25">
      <c r="A15" s="1"/>
      <c r="B15" s="1" t="s">
        <v>40</v>
      </c>
      <c r="C15" s="6">
        <v>35</v>
      </c>
      <c r="D15" s="6">
        <v>928621</v>
      </c>
      <c r="E15" s="16"/>
      <c r="F15" s="16"/>
    </row>
    <row r="16" spans="1:6" x14ac:dyDescent="0.25">
      <c r="A16" s="5" t="s">
        <v>14</v>
      </c>
      <c r="B16" s="5" t="s">
        <v>15</v>
      </c>
      <c r="C16" s="7"/>
      <c r="D16" s="7">
        <f>D17+D18+D19++D20+D21</f>
        <v>494660</v>
      </c>
      <c r="E16" s="16"/>
      <c r="F16" s="16"/>
    </row>
    <row r="17" spans="1:9" x14ac:dyDescent="0.25">
      <c r="A17" s="1"/>
      <c r="B17" s="1" t="s">
        <v>16</v>
      </c>
      <c r="C17" s="6">
        <v>18</v>
      </c>
      <c r="D17" s="6">
        <v>358000</v>
      </c>
      <c r="E17" s="16"/>
      <c r="F17" s="16"/>
    </row>
    <row r="18" spans="1:9" x14ac:dyDescent="0.25">
      <c r="A18" s="1"/>
      <c r="B18" s="5" t="s">
        <v>17</v>
      </c>
      <c r="C18" s="7">
        <v>3</v>
      </c>
      <c r="D18" s="7">
        <f>D19+D20+D21</f>
        <v>68330</v>
      </c>
      <c r="E18" s="16"/>
      <c r="F18" s="16"/>
      <c r="I18" s="13"/>
    </row>
    <row r="19" spans="1:9" x14ac:dyDescent="0.25">
      <c r="A19" s="1"/>
      <c r="B19" s="8" t="s">
        <v>18</v>
      </c>
      <c r="C19" s="6">
        <v>1</v>
      </c>
      <c r="D19" s="6">
        <v>25650</v>
      </c>
      <c r="E19" s="16"/>
      <c r="F19" s="16"/>
    </row>
    <row r="20" spans="1:9" x14ac:dyDescent="0.25">
      <c r="A20" s="1"/>
      <c r="B20" s="8" t="s">
        <v>19</v>
      </c>
      <c r="C20" s="6">
        <v>1</v>
      </c>
      <c r="D20" s="6">
        <v>29580</v>
      </c>
      <c r="E20" s="16"/>
      <c r="F20" s="16"/>
    </row>
    <row r="21" spans="1:9" x14ac:dyDescent="0.25">
      <c r="A21" s="1"/>
      <c r="B21" s="8" t="s">
        <v>41</v>
      </c>
      <c r="C21" s="6">
        <v>1</v>
      </c>
      <c r="D21" s="6">
        <v>13100</v>
      </c>
      <c r="E21" s="16"/>
      <c r="F21" s="16"/>
    </row>
    <row r="22" spans="1:9" x14ac:dyDescent="0.25">
      <c r="A22" s="5" t="s">
        <v>20</v>
      </c>
      <c r="B22" s="9" t="s">
        <v>21</v>
      </c>
      <c r="C22" s="7"/>
      <c r="D22" s="7">
        <f>D23+D24+D27+D31</f>
        <v>1795753</v>
      </c>
      <c r="E22" s="16"/>
      <c r="F22" s="16"/>
    </row>
    <row r="23" spans="1:9" x14ac:dyDescent="0.25">
      <c r="A23" s="1"/>
      <c r="B23" s="10" t="s">
        <v>22</v>
      </c>
      <c r="C23" s="6">
        <v>31</v>
      </c>
      <c r="D23" s="6">
        <v>724900</v>
      </c>
      <c r="E23" s="16"/>
      <c r="F23" s="16"/>
    </row>
    <row r="24" spans="1:9" x14ac:dyDescent="0.25">
      <c r="A24" s="1"/>
      <c r="B24" s="9" t="s">
        <v>23</v>
      </c>
      <c r="C24" s="7">
        <v>30</v>
      </c>
      <c r="D24" s="7">
        <f>D25+D26</f>
        <v>667153</v>
      </c>
      <c r="E24" s="16"/>
      <c r="F24" s="16"/>
    </row>
    <row r="25" spans="1:9" x14ac:dyDescent="0.25">
      <c r="A25" s="1"/>
      <c r="B25" s="8" t="s">
        <v>24</v>
      </c>
      <c r="C25" s="6">
        <v>20</v>
      </c>
      <c r="D25" s="6">
        <v>435153</v>
      </c>
      <c r="E25" s="16"/>
      <c r="F25" s="16"/>
    </row>
    <row r="26" spans="1:9" x14ac:dyDescent="0.25">
      <c r="A26" s="1"/>
      <c r="B26" s="8" t="s">
        <v>25</v>
      </c>
      <c r="C26" s="6">
        <v>14</v>
      </c>
      <c r="D26" s="6">
        <v>232000</v>
      </c>
      <c r="E26" s="16"/>
      <c r="F26" s="16"/>
    </row>
    <row r="27" spans="1:9" x14ac:dyDescent="0.25">
      <c r="A27" s="1"/>
      <c r="B27" s="9" t="s">
        <v>26</v>
      </c>
      <c r="C27" s="7">
        <v>14</v>
      </c>
      <c r="D27" s="7">
        <f>D28+D29+D30</f>
        <v>274700</v>
      </c>
      <c r="E27" s="16"/>
      <c r="F27" s="16"/>
    </row>
    <row r="28" spans="1:9" x14ac:dyDescent="0.25">
      <c r="A28" s="1"/>
      <c r="B28" s="8" t="s">
        <v>27</v>
      </c>
      <c r="C28" s="6">
        <v>4</v>
      </c>
      <c r="D28" s="6">
        <v>61500</v>
      </c>
      <c r="E28" s="16"/>
      <c r="F28" s="16"/>
    </row>
    <row r="29" spans="1:9" x14ac:dyDescent="0.25">
      <c r="A29" s="1"/>
      <c r="B29" s="8" t="s">
        <v>28</v>
      </c>
      <c r="C29" s="6">
        <v>5</v>
      </c>
      <c r="D29" s="6">
        <v>102500</v>
      </c>
      <c r="E29" s="16"/>
      <c r="F29" s="16"/>
    </row>
    <row r="30" spans="1:9" x14ac:dyDescent="0.25">
      <c r="A30" s="1"/>
      <c r="B30" s="8" t="s">
        <v>29</v>
      </c>
      <c r="C30" s="6">
        <v>5</v>
      </c>
      <c r="D30" s="6">
        <v>110700</v>
      </c>
      <c r="E30" s="16"/>
      <c r="F30" s="16"/>
    </row>
    <row r="31" spans="1:9" x14ac:dyDescent="0.25">
      <c r="A31" s="1"/>
      <c r="B31" s="8" t="s">
        <v>30</v>
      </c>
      <c r="C31" s="6">
        <v>5</v>
      </c>
      <c r="D31" s="6">
        <v>129000</v>
      </c>
      <c r="E31" s="16"/>
      <c r="F31" s="16"/>
    </row>
    <row r="32" spans="1:9" x14ac:dyDescent="0.25">
      <c r="A32" s="5" t="s">
        <v>31</v>
      </c>
      <c r="B32" s="9" t="s">
        <v>32</v>
      </c>
      <c r="C32" s="6"/>
      <c r="D32" s="7">
        <f>D33+D34</f>
        <v>220500</v>
      </c>
      <c r="E32" s="16"/>
      <c r="F32" s="16"/>
    </row>
    <row r="33" spans="1:6" x14ac:dyDescent="0.25">
      <c r="A33" s="1"/>
      <c r="B33" s="8" t="s">
        <v>33</v>
      </c>
      <c r="C33" s="6">
        <v>9</v>
      </c>
      <c r="D33" s="6">
        <v>206000</v>
      </c>
      <c r="E33" s="16"/>
      <c r="F33" s="16"/>
    </row>
    <row r="34" spans="1:6" x14ac:dyDescent="0.25">
      <c r="A34" s="1"/>
      <c r="B34" s="8" t="s">
        <v>34</v>
      </c>
      <c r="C34" s="6">
        <v>1</v>
      </c>
      <c r="D34" s="6">
        <v>14500</v>
      </c>
      <c r="E34" s="16"/>
      <c r="F34" s="16"/>
    </row>
    <row r="35" spans="1:6" x14ac:dyDescent="0.25">
      <c r="A35" s="11"/>
      <c r="B35" s="12"/>
      <c r="C35" s="11"/>
      <c r="D35" s="11"/>
      <c r="E35" s="16"/>
      <c r="F35" s="16"/>
    </row>
    <row r="36" spans="1:6" x14ac:dyDescent="0.25">
      <c r="A36" s="11"/>
      <c r="B36" s="12"/>
      <c r="C36" s="11"/>
      <c r="D36" s="11"/>
      <c r="E36" s="16"/>
      <c r="F36" s="16"/>
    </row>
    <row r="37" spans="1:6" x14ac:dyDescent="0.25">
      <c r="A37" s="11"/>
      <c r="B37" s="12"/>
      <c r="C37" s="11"/>
      <c r="D37" s="11"/>
      <c r="E37" s="16"/>
      <c r="F37" s="16"/>
    </row>
    <row r="38" spans="1:6" x14ac:dyDescent="0.25">
      <c r="A38" s="11" t="s">
        <v>35</v>
      </c>
      <c r="B38" s="12"/>
      <c r="C38" s="11"/>
      <c r="D38" s="11"/>
      <c r="E38" s="16"/>
      <c r="F38" s="16"/>
    </row>
    <row r="39" spans="1:6" x14ac:dyDescent="0.25">
      <c r="A39" s="11" t="s">
        <v>36</v>
      </c>
      <c r="B39" s="12" t="s">
        <v>37</v>
      </c>
      <c r="C39" s="11"/>
      <c r="D39" s="11"/>
      <c r="E39" s="16"/>
      <c r="F39" s="16"/>
    </row>
    <row r="40" spans="1:6" x14ac:dyDescent="0.25">
      <c r="A40" s="11"/>
      <c r="B40" s="12"/>
      <c r="C40" s="11"/>
      <c r="D40" s="11"/>
      <c r="E40" s="16"/>
      <c r="F40" s="16"/>
    </row>
    <row r="41" spans="1:6" x14ac:dyDescent="0.25">
      <c r="A41" s="11"/>
      <c r="B41" s="12"/>
      <c r="C41" s="11"/>
      <c r="D41" s="11"/>
      <c r="E41" s="16"/>
      <c r="F41" s="16"/>
    </row>
    <row r="42" spans="1:6" x14ac:dyDescent="0.25">
      <c r="A42" s="11"/>
      <c r="B42" s="12"/>
      <c r="C42" s="11"/>
      <c r="D42" s="11"/>
      <c r="E42" s="16"/>
      <c r="F42" s="16"/>
    </row>
    <row r="43" spans="1:6" x14ac:dyDescent="0.25">
      <c r="A43" s="11"/>
      <c r="B43" s="12"/>
      <c r="C43" s="11"/>
      <c r="D43" s="11"/>
      <c r="E43" s="16"/>
      <c r="F43" s="16"/>
    </row>
    <row r="44" spans="1:6" x14ac:dyDescent="0.25">
      <c r="A44" s="11"/>
      <c r="B44" s="11"/>
      <c r="C44" s="11"/>
      <c r="D44" s="11"/>
    </row>
    <row r="45" spans="1:6" x14ac:dyDescent="0.25">
      <c r="A45" s="11"/>
      <c r="B45" s="11"/>
      <c r="C45" s="11"/>
      <c r="D45" s="11"/>
    </row>
  </sheetData>
  <mergeCells count="2">
    <mergeCell ref="C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dcterms:created xsi:type="dcterms:W3CDTF">2023-08-14T11:24:23Z</dcterms:created>
  <dcterms:modified xsi:type="dcterms:W3CDTF">2023-08-16T12:46:51Z</dcterms:modified>
</cp:coreProperties>
</file>